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2" i="1"/>
  <c r="G14" i="1"/>
  <c r="F7" i="1"/>
  <c r="F8" i="1" s="1"/>
  <c r="F9" i="1" s="1"/>
  <c r="F10" i="1" s="1"/>
  <c r="F11" i="1" s="1"/>
  <c r="F12" i="1" s="1"/>
  <c r="F13" i="1" s="1"/>
  <c r="F6" i="1"/>
  <c r="F5" i="1"/>
  <c r="F4" i="1"/>
  <c r="F3" i="1"/>
  <c r="F2" i="1"/>
  <c r="E3" i="1"/>
  <c r="E4" i="1"/>
  <c r="E5" i="1"/>
  <c r="E6" i="1"/>
  <c r="E7" i="1"/>
  <c r="E8" i="1"/>
  <c r="E9" i="1"/>
  <c r="E10" i="1"/>
  <c r="E11" i="1"/>
  <c r="E12" i="1"/>
  <c r="E13" i="1"/>
  <c r="E2" i="1"/>
  <c r="G16" i="1" l="1"/>
</calcChain>
</file>

<file path=xl/sharedStrings.xml><?xml version="1.0" encoding="utf-8"?>
<sst xmlns="http://schemas.openxmlformats.org/spreadsheetml/2006/main" count="19" uniqueCount="19">
  <si>
    <t>জুলাই/২১</t>
  </si>
  <si>
    <t>আগস্ট/২১</t>
  </si>
  <si>
    <t>সেপ্টেম্বর/২১</t>
  </si>
  <si>
    <t>অক্টোবর/২১</t>
  </si>
  <si>
    <t>নভেম্বর/২১</t>
  </si>
  <si>
    <t>ডিসেম্বর/২১</t>
  </si>
  <si>
    <t>এপ্রিল/২২</t>
  </si>
  <si>
    <t>মে/২২</t>
  </si>
  <si>
    <t>জুন/২২</t>
  </si>
  <si>
    <t>মার্চ/২২</t>
  </si>
  <si>
    <t>ফেব্রুয়ারি/২২</t>
  </si>
  <si>
    <t>জানুয়ারি/২২</t>
  </si>
  <si>
    <t>মাস</t>
  </si>
  <si>
    <t>চাঁদা</t>
  </si>
  <si>
    <t>অগ্রিমের কিস্তি</t>
  </si>
  <si>
    <t>গ্রহনকৃত অগ্রিম</t>
  </si>
  <si>
    <t>সর্বমোট জমা</t>
  </si>
  <si>
    <t>মুনাফার পরিমাণ</t>
  </si>
  <si>
    <t>ক্রমপুঞ্জিভূত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</si>
</sst>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445]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45" zoomScaleNormal="145" workbookViewId="0">
      <selection sqref="A1:G16"/>
    </sheetView>
  </sheetViews>
  <sheetFormatPr defaultRowHeight="15" x14ac:dyDescent="0.25"/>
  <cols>
    <col min="1" max="1" width="13.7109375" customWidth="1"/>
    <col min="2" max="2" width="8.5703125" customWidth="1"/>
    <col min="3" max="3" width="14.28515625" customWidth="1"/>
    <col min="4" max="4" width="13.7109375" customWidth="1"/>
    <col min="5" max="6" width="15.42578125" customWidth="1"/>
    <col min="7" max="7" width="16.140625" customWidth="1"/>
  </cols>
  <sheetData>
    <row r="1" spans="1:7" x14ac:dyDescent="0.25">
      <c r="A1" s="5" t="s">
        <v>12</v>
      </c>
      <c r="B1" s="5" t="s">
        <v>13</v>
      </c>
      <c r="C1" s="5" t="s">
        <v>14</v>
      </c>
      <c r="D1" s="5" t="s">
        <v>15</v>
      </c>
      <c r="E1" s="6" t="s">
        <v>16</v>
      </c>
      <c r="F1" s="6" t="s">
        <v>18</v>
      </c>
      <c r="G1" s="5" t="s">
        <v>17</v>
      </c>
    </row>
    <row r="2" spans="1:7" x14ac:dyDescent="0.25">
      <c r="A2" s="1" t="s">
        <v>0</v>
      </c>
      <c r="B2" s="2">
        <v>1000</v>
      </c>
      <c r="C2" s="2">
        <v>8000</v>
      </c>
      <c r="D2" s="2">
        <v>249600</v>
      </c>
      <c r="E2" s="2">
        <f>SUM(B2:D2)</f>
        <v>258600</v>
      </c>
      <c r="F2" s="2">
        <f>E2</f>
        <v>258600</v>
      </c>
      <c r="G2" s="3">
        <f>F2*13%/12</f>
        <v>2801.5</v>
      </c>
    </row>
    <row r="3" spans="1:7" x14ac:dyDescent="0.25">
      <c r="A3" s="1" t="s">
        <v>1</v>
      </c>
      <c r="B3" s="2">
        <v>1000</v>
      </c>
      <c r="C3" s="2">
        <v>8000</v>
      </c>
      <c r="D3" s="2">
        <v>249600</v>
      </c>
      <c r="E3" s="2">
        <f t="shared" ref="E3:E13" si="0">SUM(B3:D3)</f>
        <v>258600</v>
      </c>
      <c r="F3" s="2">
        <f>F2+C3+B3</f>
        <v>267600</v>
      </c>
      <c r="G3" s="3">
        <f t="shared" ref="G3:G13" si="1">F3*13%/12</f>
        <v>2899</v>
      </c>
    </row>
    <row r="4" spans="1:7" x14ac:dyDescent="0.25">
      <c r="A4" s="1" t="s">
        <v>2</v>
      </c>
      <c r="B4" s="2">
        <v>1000</v>
      </c>
      <c r="C4" s="2">
        <v>8000</v>
      </c>
      <c r="D4" s="2">
        <v>249600</v>
      </c>
      <c r="E4" s="2">
        <f t="shared" si="0"/>
        <v>258600</v>
      </c>
      <c r="F4" s="2">
        <f>F3+B4+C4</f>
        <v>276600</v>
      </c>
      <c r="G4" s="3">
        <f t="shared" si="1"/>
        <v>2996.5</v>
      </c>
    </row>
    <row r="5" spans="1:7" x14ac:dyDescent="0.25">
      <c r="A5" s="1" t="s">
        <v>3</v>
      </c>
      <c r="B5" s="2">
        <v>1000</v>
      </c>
      <c r="C5" s="2">
        <v>8000</v>
      </c>
      <c r="D5" s="2">
        <v>0</v>
      </c>
      <c r="E5" s="2">
        <f t="shared" si="0"/>
        <v>9000</v>
      </c>
      <c r="F5" s="2">
        <f>F4-D4+E5</f>
        <v>36000</v>
      </c>
      <c r="G5" s="3">
        <f t="shared" si="1"/>
        <v>390</v>
      </c>
    </row>
    <row r="6" spans="1:7" x14ac:dyDescent="0.25">
      <c r="A6" s="1" t="s">
        <v>4</v>
      </c>
      <c r="B6" s="2">
        <v>1000</v>
      </c>
      <c r="C6" s="2">
        <v>8000</v>
      </c>
      <c r="D6" s="2">
        <v>0</v>
      </c>
      <c r="E6" s="2">
        <f t="shared" si="0"/>
        <v>9000</v>
      </c>
      <c r="F6" s="2">
        <f>F5+E6</f>
        <v>45000</v>
      </c>
      <c r="G6" s="3">
        <f t="shared" si="1"/>
        <v>487.5</v>
      </c>
    </row>
    <row r="7" spans="1:7" x14ac:dyDescent="0.25">
      <c r="A7" s="1" t="s">
        <v>5</v>
      </c>
      <c r="B7" s="2">
        <v>1000</v>
      </c>
      <c r="C7" s="2">
        <v>13200</v>
      </c>
      <c r="D7" s="2">
        <v>0</v>
      </c>
      <c r="E7" s="2">
        <f t="shared" si="0"/>
        <v>14200</v>
      </c>
      <c r="F7" s="2">
        <f t="shared" ref="F7:F13" si="2">F6+E7</f>
        <v>59200</v>
      </c>
      <c r="G7" s="3">
        <f t="shared" si="1"/>
        <v>641.33333333333337</v>
      </c>
    </row>
    <row r="8" spans="1:7" x14ac:dyDescent="0.25">
      <c r="A8" s="1" t="s">
        <v>11</v>
      </c>
      <c r="B8" s="2">
        <v>1000</v>
      </c>
      <c r="C8" s="2">
        <v>13200</v>
      </c>
      <c r="D8" s="2">
        <v>0</v>
      </c>
      <c r="E8" s="2">
        <f t="shared" si="0"/>
        <v>14200</v>
      </c>
      <c r="F8" s="2">
        <f t="shared" si="2"/>
        <v>73400</v>
      </c>
      <c r="G8" s="3">
        <f t="shared" si="1"/>
        <v>795.16666666666663</v>
      </c>
    </row>
    <row r="9" spans="1:7" x14ac:dyDescent="0.25">
      <c r="A9" s="1" t="s">
        <v>10</v>
      </c>
      <c r="B9" s="2">
        <v>1000</v>
      </c>
      <c r="C9" s="2">
        <v>13200</v>
      </c>
      <c r="D9" s="2">
        <v>0</v>
      </c>
      <c r="E9" s="2">
        <f t="shared" si="0"/>
        <v>14200</v>
      </c>
      <c r="F9" s="2">
        <f t="shared" si="2"/>
        <v>87600</v>
      </c>
      <c r="G9" s="3">
        <f t="shared" si="1"/>
        <v>949</v>
      </c>
    </row>
    <row r="10" spans="1:7" x14ac:dyDescent="0.25">
      <c r="A10" s="1" t="s">
        <v>9</v>
      </c>
      <c r="B10" s="2">
        <v>1000</v>
      </c>
      <c r="C10" s="2">
        <v>13200</v>
      </c>
      <c r="D10" s="2">
        <v>0</v>
      </c>
      <c r="E10" s="2">
        <f t="shared" si="0"/>
        <v>14200</v>
      </c>
      <c r="F10" s="2">
        <f t="shared" si="2"/>
        <v>101800</v>
      </c>
      <c r="G10" s="3">
        <f t="shared" si="1"/>
        <v>1102.8333333333333</v>
      </c>
    </row>
    <row r="11" spans="1:7" x14ac:dyDescent="0.25">
      <c r="A11" s="1" t="s">
        <v>6</v>
      </c>
      <c r="B11" s="2">
        <v>2000</v>
      </c>
      <c r="C11" s="2">
        <v>18400</v>
      </c>
      <c r="D11" s="2">
        <v>0</v>
      </c>
      <c r="E11" s="2">
        <f t="shared" si="0"/>
        <v>20400</v>
      </c>
      <c r="F11" s="2">
        <f t="shared" si="2"/>
        <v>122200</v>
      </c>
      <c r="G11" s="3">
        <f t="shared" si="1"/>
        <v>1323.8333333333333</v>
      </c>
    </row>
    <row r="12" spans="1:7" x14ac:dyDescent="0.25">
      <c r="A12" s="1" t="s">
        <v>7</v>
      </c>
      <c r="B12" s="2">
        <v>0</v>
      </c>
      <c r="C12" s="2"/>
      <c r="D12" s="2">
        <v>0</v>
      </c>
      <c r="E12" s="2">
        <f t="shared" si="0"/>
        <v>0</v>
      </c>
      <c r="F12" s="2">
        <f t="shared" si="2"/>
        <v>122200</v>
      </c>
      <c r="G12" s="3">
        <f t="shared" si="1"/>
        <v>1323.8333333333333</v>
      </c>
    </row>
    <row r="13" spans="1:7" x14ac:dyDescent="0.25">
      <c r="A13" s="1" t="s">
        <v>8</v>
      </c>
      <c r="B13" s="2">
        <v>1000</v>
      </c>
      <c r="C13" s="2">
        <v>5200</v>
      </c>
      <c r="D13" s="2">
        <v>0</v>
      </c>
      <c r="E13" s="2">
        <f t="shared" si="0"/>
        <v>6200</v>
      </c>
      <c r="F13" s="2">
        <f t="shared" si="2"/>
        <v>128400</v>
      </c>
      <c r="G13" s="3">
        <f t="shared" si="1"/>
        <v>1391</v>
      </c>
    </row>
    <row r="14" spans="1:7" x14ac:dyDescent="0.25">
      <c r="A14" s="1"/>
      <c r="B14" s="1"/>
      <c r="C14" s="1"/>
      <c r="D14" s="1"/>
      <c r="E14" s="1"/>
      <c r="F14" s="1"/>
      <c r="G14" s="4">
        <f>SUM(G2:G13)</f>
        <v>17101.5</v>
      </c>
    </row>
    <row r="15" spans="1:7" x14ac:dyDescent="0.25">
      <c r="A15" s="1"/>
      <c r="B15" s="1"/>
      <c r="C15" s="1"/>
      <c r="D15" s="1"/>
      <c r="E15" s="1"/>
      <c r="F15" s="1"/>
      <c r="G15" s="3">
        <v>2581.08</v>
      </c>
    </row>
    <row r="16" spans="1:7" x14ac:dyDescent="0.25">
      <c r="A16" s="1"/>
      <c r="B16" s="1"/>
      <c r="C16" s="1"/>
      <c r="D16" s="1"/>
      <c r="E16" s="1"/>
      <c r="F16" s="1"/>
      <c r="G16" s="3">
        <f>SUM(G14:G15)</f>
        <v>19682.580000000002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alamin mia</dc:creator>
  <cp:lastModifiedBy>alamin mia</cp:lastModifiedBy>
  <dcterms:created xsi:type="dcterms:W3CDTF">2022-07-02T00:33:56Z</dcterms:created>
  <dcterms:modified xsi:type="dcterms:W3CDTF">2022-07-27T16:13:00Z</dcterms:modified>
</cp:coreProperties>
</file>